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21-2022年度预拨资金" sheetId="1" r:id="rId1"/>
  </sheets>
  <definedNames>
    <definedName name="_xlnm._FilterDatabase" localSheetId="0" hidden="1">'2021-2022年度预拨资金'!$A$2:$F$113</definedName>
  </definedNames>
  <calcPr calcId="144525"/>
</workbook>
</file>

<file path=xl/sharedStrings.xml><?xml version="1.0" encoding="utf-8"?>
<sst xmlns="http://schemas.openxmlformats.org/spreadsheetml/2006/main" count="145" uniqueCount="119">
  <si>
    <t>2021-2022年度新能源汽车推广应用补助资金预拨情况表</t>
  </si>
  <si>
    <t>地区</t>
  </si>
  <si>
    <t>序号</t>
  </si>
  <si>
    <t>企业名称</t>
  </si>
  <si>
    <t>此次拟预拨资金
（万元）</t>
  </si>
  <si>
    <t>此前待扣回预拨资金
（万元）</t>
  </si>
  <si>
    <t>备注：企业此次应得预拨资金为“此次拟预拨资金”减去“此前待扣回预拨资金”</t>
  </si>
  <si>
    <t>北京市</t>
  </si>
  <si>
    <t>小计</t>
  </si>
  <si>
    <t>北京汽车股份有限公司</t>
  </si>
  <si>
    <t>北汽福田汽车股份有限公司</t>
  </si>
  <si>
    <t>天津市</t>
  </si>
  <si>
    <t>一汽丰田汽车有限公司</t>
  </si>
  <si>
    <t>河北省</t>
  </si>
  <si>
    <t>长城汽车股份有限公司</t>
  </si>
  <si>
    <t>保定长安客车制造有限公司</t>
  </si>
  <si>
    <t>河北长安汽车有限公司</t>
  </si>
  <si>
    <t>山西省</t>
  </si>
  <si>
    <t>山西新能源汽车工业有限公司</t>
  </si>
  <si>
    <t>内蒙古自治区</t>
  </si>
  <si>
    <t>北奔重型汽车集团有限公司</t>
  </si>
  <si>
    <t>吉林省</t>
  </si>
  <si>
    <t>一汽-大众汽车有限公司</t>
  </si>
  <si>
    <t>中国第一汽车集团有限公司</t>
  </si>
  <si>
    <t>上海市</t>
  </si>
  <si>
    <t>特斯拉(上海)有限公司</t>
  </si>
  <si>
    <t>上汽大众汽车有限公司</t>
  </si>
  <si>
    <t>上海汽车集团股份有限公司</t>
  </si>
  <si>
    <t>上汽通用汽车有限公司</t>
  </si>
  <si>
    <t>上汽大通汽车有限公司</t>
  </si>
  <si>
    <t>上海申沃客车有限公司</t>
  </si>
  <si>
    <t>上海万象汽车制造有限公司</t>
  </si>
  <si>
    <t>江苏省</t>
  </si>
  <si>
    <t>南京金龙客车制造有限公司</t>
  </si>
  <si>
    <t>江苏吉麦新能源车业有限公司</t>
  </si>
  <si>
    <t>枫盛汽车(江苏)有限公司</t>
  </si>
  <si>
    <t>徐州徐工汽车制造有限公司</t>
  </si>
  <si>
    <t>扬州亚星客车股份有限公司</t>
  </si>
  <si>
    <t>北汽蓝谷麦格纳汽车有限公司</t>
  </si>
  <si>
    <t>金龙联合汽车工业（苏州）有限公司</t>
  </si>
  <si>
    <t>浙江省</t>
  </si>
  <si>
    <t>浙江豪情汽车制造有限公司</t>
  </si>
  <si>
    <t>合众新能源汽车股份有限公司</t>
  </si>
  <si>
    <t>威马汽车制造温州有限公司</t>
  </si>
  <si>
    <t>零跑汽车有限公司</t>
  </si>
  <si>
    <t>浙江新吉奥汽车有限公司</t>
  </si>
  <si>
    <t>浙江飞碟汽车制造有限公司</t>
  </si>
  <si>
    <t>湖州远程汽车有限公司</t>
  </si>
  <si>
    <t>宁波市</t>
  </si>
  <si>
    <t>浙江吉利汽车有限公司</t>
  </si>
  <si>
    <t>浙江中车电车有限公司</t>
  </si>
  <si>
    <t>安徽省</t>
  </si>
  <si>
    <t>安徽江淮汽车集团股份有限公司</t>
  </si>
  <si>
    <t>奇瑞新能源汽车股份有限公司</t>
  </si>
  <si>
    <t>奇瑞商用车(安徽)有限公司</t>
  </si>
  <si>
    <t>安徽华菱汽车有限公司</t>
  </si>
  <si>
    <t>福建省</t>
  </si>
  <si>
    <t>福建新龙马汽车股份有限公司</t>
  </si>
  <si>
    <t>中国重汽集团福建海西汽车有限公司</t>
  </si>
  <si>
    <t>厦门市</t>
  </si>
  <si>
    <t>厦门金龙旅行车有限公司</t>
  </si>
  <si>
    <t>厦门金龙联合汽车工业有限公司</t>
  </si>
  <si>
    <t>江西省</t>
  </si>
  <si>
    <t>江西吉利新能源商用车有限公司</t>
  </si>
  <si>
    <t>江铃汽车股份有限公司</t>
  </si>
  <si>
    <t>江西江铃集团新能源汽车有限公司</t>
  </si>
  <si>
    <t>山东省</t>
  </si>
  <si>
    <t>山东国金汽车制造有限公司</t>
  </si>
  <si>
    <t>潍柴新能源商用车有限公司</t>
  </si>
  <si>
    <t>中通客车股份有限公司</t>
  </si>
  <si>
    <t>山东凯马汽车制造有限公司</t>
  </si>
  <si>
    <t>中国重汽集团济南商用车有限公司</t>
  </si>
  <si>
    <t>青岛市</t>
  </si>
  <si>
    <t>一汽解放青岛汽车有限公司</t>
  </si>
  <si>
    <t>河南省</t>
  </si>
  <si>
    <t>宇通客车股份有限公司</t>
  </si>
  <si>
    <t>郑州宇通集团有限公司</t>
  </si>
  <si>
    <t>郑州日产汽车有限公司</t>
  </si>
  <si>
    <t>郑州宇通重工有限公司</t>
  </si>
  <si>
    <t>湖北省</t>
  </si>
  <si>
    <t>东风本田汽车有限公司</t>
  </si>
  <si>
    <t>湖北星晖新能源智能汽车有限公司</t>
  </si>
  <si>
    <t>湖南省</t>
  </si>
  <si>
    <t>三一汽车制造有限公司</t>
  </si>
  <si>
    <t>中车时代电动汽车股份有限公司</t>
  </si>
  <si>
    <t>长沙中联重科环境产业有限公司</t>
  </si>
  <si>
    <t>广东省</t>
  </si>
  <si>
    <t>广汽乘用车有限公司</t>
  </si>
  <si>
    <t>肇庆小鹏新能源投资有限公司</t>
  </si>
  <si>
    <t>广汽丰田汽车有限公司</t>
  </si>
  <si>
    <t>东莞中汽宏远汽车有限公司</t>
  </si>
  <si>
    <t>珠海广通汽车有限公司</t>
  </si>
  <si>
    <t>广汽本田汽车有限公司</t>
  </si>
  <si>
    <t>深圳市</t>
  </si>
  <si>
    <t>比亚迪汽车工业有限公司</t>
  </si>
  <si>
    <t>广西壮族自治区</t>
  </si>
  <si>
    <t>上汽通用五菱汽车股份有限公司</t>
  </si>
  <si>
    <t>广西汽车集团有限公司</t>
  </si>
  <si>
    <t>广西申龙汽车制造有限公司</t>
  </si>
  <si>
    <t>广西玉柴新能源汽车有限公司</t>
  </si>
  <si>
    <t>重庆市</t>
  </si>
  <si>
    <t>重庆长安汽车股份有限公司</t>
  </si>
  <si>
    <t>赛力斯汽车有限公司</t>
  </si>
  <si>
    <t>重庆瑞驰汽车实业有限公司</t>
  </si>
  <si>
    <t>华晨鑫源重庆汽车有限公司</t>
  </si>
  <si>
    <t>重庆睿蓝汽车制造有限公司</t>
  </si>
  <si>
    <t>庆铃汽车股份有限公司</t>
  </si>
  <si>
    <t>上汽红岩汽车有限公司</t>
  </si>
  <si>
    <t>四川省</t>
  </si>
  <si>
    <t>吉利四川商用车有限公司</t>
  </si>
  <si>
    <t>成都大运汽车集团有限公司</t>
  </si>
  <si>
    <t>成都广通汽车有限公司</t>
  </si>
  <si>
    <t>贵州省</t>
  </si>
  <si>
    <t>奇瑞万达贵州客车股份有限公司</t>
  </si>
  <si>
    <t>云南省</t>
  </si>
  <si>
    <t>北汽云南瑞丽汽车有限公司</t>
  </si>
  <si>
    <t>陕西省</t>
  </si>
  <si>
    <t>比亚迪汽车有限公司</t>
  </si>
  <si>
    <t>陕西汽车集团股份有限公司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</si>
</sst>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9"/>
      <color theme="1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"/>
  <sheetViews>
    <sheetView tabSelected="1" workbookViewId="0">
      <selection activeCell="G2" sqref="G2"/>
    </sheetView>
  </sheetViews>
  <sheetFormatPr defaultColWidth="8.72727272727273" defaultRowHeight="14" outlineLevelCol="5"/>
  <cols>
    <col min="1" max="1" width="16.5454545454545" style="1" customWidth="1"/>
    <col min="2" max="2" width="12.4545454545455" style="1" customWidth="1"/>
    <col min="3" max="3" width="43.4545454545455" customWidth="1"/>
    <col min="4" max="5" width="20.6363636363636" customWidth="1"/>
    <col min="6" max="6" width="21.2727272727273" customWidth="1"/>
  </cols>
  <sheetData>
    <row r="1" ht="39" customHeight="1" spans="1:6">
      <c r="A1" s="2" t="s">
        <v>0</v>
      </c>
      <c r="B1" s="3"/>
      <c r="C1" s="3"/>
      <c r="D1" s="3"/>
      <c r="E1" s="3"/>
      <c r="F1" s="3"/>
    </row>
    <row r="2" ht="39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</row>
    <row r="3" ht="22" customHeight="1" spans="1:6">
      <c r="A3" s="7" t="s">
        <v>7</v>
      </c>
      <c r="B3" s="8" t="s">
        <v>8</v>
      </c>
      <c r="C3" s="8"/>
      <c r="D3" s="9">
        <f>SUM(D4:D5)</f>
        <v>15145</v>
      </c>
      <c r="E3" s="9">
        <f>SUM(E4:E5)</f>
        <v>0</v>
      </c>
      <c r="F3" s="10"/>
    </row>
    <row r="4" ht="22" customHeight="1" spans="1:5">
      <c r="A4" s="7"/>
      <c r="B4" s="7">
        <v>1</v>
      </c>
      <c r="C4" s="7" t="s">
        <v>9</v>
      </c>
      <c r="D4" s="7">
        <v>8409</v>
      </c>
      <c r="E4" s="7">
        <v>0</v>
      </c>
    </row>
    <row r="5" ht="22" customHeight="1" spans="1:5">
      <c r="A5" s="7"/>
      <c r="B5" s="7">
        <v>2</v>
      </c>
      <c r="C5" s="7" t="s">
        <v>10</v>
      </c>
      <c r="D5" s="7">
        <v>6736</v>
      </c>
      <c r="E5" s="7">
        <v>0</v>
      </c>
    </row>
    <row r="6" ht="22" customHeight="1" spans="1:6">
      <c r="A6" s="7" t="s">
        <v>11</v>
      </c>
      <c r="B6" s="7" t="s">
        <v>8</v>
      </c>
      <c r="C6" s="7"/>
      <c r="D6" s="7">
        <f>SUM(D7)</f>
        <v>469</v>
      </c>
      <c r="E6" s="7">
        <f>SUM(E7)</f>
        <v>0</v>
      </c>
      <c r="F6" s="10"/>
    </row>
    <row r="7" ht="22" customHeight="1" spans="1:5">
      <c r="A7" s="7"/>
      <c r="B7" s="7">
        <v>1</v>
      </c>
      <c r="C7" s="7" t="s">
        <v>12</v>
      </c>
      <c r="D7" s="7">
        <v>469</v>
      </c>
      <c r="E7" s="7">
        <v>0</v>
      </c>
    </row>
    <row r="8" ht="22" customHeight="1" spans="1:6">
      <c r="A8" s="7" t="s">
        <v>13</v>
      </c>
      <c r="B8" s="7" t="s">
        <v>8</v>
      </c>
      <c r="C8" s="7"/>
      <c r="D8" s="7">
        <f>SUM(D9:D11)</f>
        <v>42712</v>
      </c>
      <c r="E8" s="7">
        <f>SUM(E9:E11)</f>
        <v>34019</v>
      </c>
      <c r="F8" s="10"/>
    </row>
    <row r="9" ht="22" customHeight="1" spans="1:5">
      <c r="A9" s="7"/>
      <c r="B9" s="7">
        <v>1</v>
      </c>
      <c r="C9" s="7" t="s">
        <v>14</v>
      </c>
      <c r="D9" s="7">
        <v>39333</v>
      </c>
      <c r="E9" s="7">
        <v>29479</v>
      </c>
    </row>
    <row r="10" ht="22" customHeight="1" spans="1:5">
      <c r="A10" s="7"/>
      <c r="B10" s="7">
        <v>2</v>
      </c>
      <c r="C10" s="7" t="s">
        <v>15</v>
      </c>
      <c r="D10" s="7">
        <v>2704</v>
      </c>
      <c r="E10" s="7">
        <v>4540</v>
      </c>
    </row>
    <row r="11" ht="22" customHeight="1" spans="1:5">
      <c r="A11" s="7"/>
      <c r="B11" s="7">
        <v>3</v>
      </c>
      <c r="C11" s="7" t="s">
        <v>16</v>
      </c>
      <c r="D11" s="7">
        <v>675</v>
      </c>
      <c r="E11" s="7">
        <v>0</v>
      </c>
    </row>
    <row r="12" ht="22" customHeight="1" spans="1:6">
      <c r="A12" s="7" t="s">
        <v>17</v>
      </c>
      <c r="B12" s="7" t="s">
        <v>8</v>
      </c>
      <c r="C12" s="7"/>
      <c r="D12" s="7">
        <f>SUM(D13)</f>
        <v>6180</v>
      </c>
      <c r="E12" s="7">
        <f>SUM(E13)</f>
        <v>25</v>
      </c>
      <c r="F12" s="10"/>
    </row>
    <row r="13" ht="22" customHeight="1" spans="1:5">
      <c r="A13" s="7"/>
      <c r="B13" s="7">
        <v>1</v>
      </c>
      <c r="C13" s="7" t="s">
        <v>18</v>
      </c>
      <c r="D13" s="7">
        <v>6180</v>
      </c>
      <c r="E13" s="7">
        <v>25</v>
      </c>
    </row>
    <row r="14" ht="22" customHeight="1" spans="1:6">
      <c r="A14" s="7" t="s">
        <v>19</v>
      </c>
      <c r="B14" s="7" t="s">
        <v>8</v>
      </c>
      <c r="C14" s="7"/>
      <c r="D14" s="7">
        <f>SUM(D15)</f>
        <v>308</v>
      </c>
      <c r="E14" s="7">
        <f>SUM(E15)</f>
        <v>95</v>
      </c>
      <c r="F14" s="10"/>
    </row>
    <row r="15" ht="22" customHeight="1" spans="1:5">
      <c r="A15" s="7"/>
      <c r="B15" s="7">
        <v>1</v>
      </c>
      <c r="C15" s="7" t="s">
        <v>20</v>
      </c>
      <c r="D15" s="7">
        <v>308</v>
      </c>
      <c r="E15" s="7">
        <v>95</v>
      </c>
    </row>
    <row r="16" ht="22" customHeight="1" spans="1:6">
      <c r="A16" s="7" t="s">
        <v>21</v>
      </c>
      <c r="B16" s="7" t="s">
        <v>8</v>
      </c>
      <c r="C16" s="7"/>
      <c r="D16" s="7">
        <f>SUM(D17:D18)</f>
        <v>66324</v>
      </c>
      <c r="E16" s="7">
        <f>SUM(E17:E18)</f>
        <v>30157</v>
      </c>
      <c r="F16" s="10"/>
    </row>
    <row r="17" ht="22" customHeight="1" spans="1:5">
      <c r="A17" s="7"/>
      <c r="B17" s="7">
        <v>1</v>
      </c>
      <c r="C17" s="7" t="s">
        <v>22</v>
      </c>
      <c r="D17" s="7">
        <v>39794</v>
      </c>
      <c r="E17" s="7">
        <v>30157</v>
      </c>
    </row>
    <row r="18" ht="22" customHeight="1" spans="1:5">
      <c r="A18" s="7"/>
      <c r="B18" s="7">
        <v>2</v>
      </c>
      <c r="C18" s="7" t="s">
        <v>23</v>
      </c>
      <c r="D18" s="7">
        <v>26530</v>
      </c>
      <c r="E18" s="7">
        <v>0</v>
      </c>
    </row>
    <row r="19" ht="22" customHeight="1" spans="1:6">
      <c r="A19" s="7" t="s">
        <v>24</v>
      </c>
      <c r="B19" s="7" t="s">
        <v>8</v>
      </c>
      <c r="C19" s="7"/>
      <c r="D19" s="7">
        <f>SUM(D20:D26)</f>
        <v>297588</v>
      </c>
      <c r="E19" s="7">
        <f>SUM(E20:E26)</f>
        <v>167080</v>
      </c>
      <c r="F19" s="10"/>
    </row>
    <row r="20" ht="22" customHeight="1" spans="1:5">
      <c r="A20" s="7"/>
      <c r="B20" s="7">
        <v>1</v>
      </c>
      <c r="C20" s="7" t="s">
        <v>25</v>
      </c>
      <c r="D20" s="7">
        <v>194644</v>
      </c>
      <c r="E20" s="7">
        <v>102737</v>
      </c>
    </row>
    <row r="21" ht="22" customHeight="1" spans="1:5">
      <c r="A21" s="7"/>
      <c r="B21" s="7">
        <v>2</v>
      </c>
      <c r="C21" s="7" t="s">
        <v>26</v>
      </c>
      <c r="D21" s="7">
        <v>38184</v>
      </c>
      <c r="E21" s="7">
        <v>29726</v>
      </c>
    </row>
    <row r="22" ht="22" customHeight="1" spans="1:5">
      <c r="A22" s="7"/>
      <c r="B22" s="7">
        <v>3</v>
      </c>
      <c r="C22" s="7" t="s">
        <v>27</v>
      </c>
      <c r="D22" s="7">
        <v>37002</v>
      </c>
      <c r="E22" s="7">
        <v>17419</v>
      </c>
    </row>
    <row r="23" ht="22" customHeight="1" spans="1:5">
      <c r="A23" s="7"/>
      <c r="B23" s="7">
        <v>4</v>
      </c>
      <c r="C23" s="7" t="s">
        <v>28</v>
      </c>
      <c r="D23" s="7">
        <v>16969</v>
      </c>
      <c r="E23" s="7">
        <v>9854</v>
      </c>
    </row>
    <row r="24" ht="22" customHeight="1" spans="1:5">
      <c r="A24" s="7"/>
      <c r="B24" s="7">
        <v>5</v>
      </c>
      <c r="C24" s="7" t="s">
        <v>29</v>
      </c>
      <c r="D24" s="7">
        <v>6002</v>
      </c>
      <c r="E24" s="7">
        <v>3230</v>
      </c>
    </row>
    <row r="25" ht="22" customHeight="1" spans="1:5">
      <c r="A25" s="7"/>
      <c r="B25" s="7">
        <v>6</v>
      </c>
      <c r="C25" s="7" t="s">
        <v>30</v>
      </c>
      <c r="D25" s="7">
        <v>3029</v>
      </c>
      <c r="E25" s="7">
        <v>3752</v>
      </c>
    </row>
    <row r="26" ht="22" customHeight="1" spans="1:5">
      <c r="A26" s="7"/>
      <c r="B26" s="7">
        <v>7</v>
      </c>
      <c r="C26" s="7" t="s">
        <v>31</v>
      </c>
      <c r="D26" s="7">
        <v>1758</v>
      </c>
      <c r="E26" s="7">
        <v>362</v>
      </c>
    </row>
    <row r="27" ht="22" customHeight="1" spans="1:6">
      <c r="A27" s="7" t="s">
        <v>32</v>
      </c>
      <c r="B27" s="7" t="s">
        <v>8</v>
      </c>
      <c r="C27" s="7"/>
      <c r="D27" s="7">
        <f>SUM(D28:D34)</f>
        <v>24620</v>
      </c>
      <c r="E27" s="7">
        <f>SUM(E28:E34)</f>
        <v>4040</v>
      </c>
      <c r="F27" s="10"/>
    </row>
    <row r="28" ht="22" customHeight="1" spans="1:5">
      <c r="A28" s="7"/>
      <c r="B28" s="7">
        <v>1</v>
      </c>
      <c r="C28" s="7" t="s">
        <v>33</v>
      </c>
      <c r="D28" s="7">
        <v>6543</v>
      </c>
      <c r="E28" s="7">
        <v>0</v>
      </c>
    </row>
    <row r="29" ht="22" customHeight="1" spans="1:5">
      <c r="A29" s="7"/>
      <c r="B29" s="7">
        <v>2</v>
      </c>
      <c r="C29" s="7" t="s">
        <v>34</v>
      </c>
      <c r="D29" s="7">
        <v>2640</v>
      </c>
      <c r="E29" s="7">
        <v>0</v>
      </c>
    </row>
    <row r="30" ht="22" customHeight="1" spans="1:5">
      <c r="A30" s="7"/>
      <c r="B30" s="7">
        <v>3</v>
      </c>
      <c r="C30" s="7" t="s">
        <v>35</v>
      </c>
      <c r="D30" s="7">
        <v>3785</v>
      </c>
      <c r="E30" s="7">
        <v>0</v>
      </c>
    </row>
    <row r="31" ht="22" customHeight="1" spans="1:5">
      <c r="A31" s="7"/>
      <c r="B31" s="7">
        <v>4</v>
      </c>
      <c r="C31" s="7" t="s">
        <v>36</v>
      </c>
      <c r="D31" s="7">
        <v>2431</v>
      </c>
      <c r="E31" s="7">
        <v>1938</v>
      </c>
    </row>
    <row r="32" ht="22" customHeight="1" spans="1:5">
      <c r="A32" s="7"/>
      <c r="B32" s="7">
        <v>5</v>
      </c>
      <c r="C32" s="7" t="s">
        <v>37</v>
      </c>
      <c r="D32" s="7">
        <v>1570</v>
      </c>
      <c r="E32" s="7">
        <v>0</v>
      </c>
    </row>
    <row r="33" ht="22" customHeight="1" spans="1:5">
      <c r="A33" s="7"/>
      <c r="B33" s="7">
        <v>6</v>
      </c>
      <c r="C33" s="7" t="s">
        <v>38</v>
      </c>
      <c r="D33" s="7">
        <v>3176</v>
      </c>
      <c r="E33" s="7">
        <v>2102</v>
      </c>
    </row>
    <row r="34" ht="22" customHeight="1" spans="1:5">
      <c r="A34" s="7"/>
      <c r="B34" s="7">
        <v>7</v>
      </c>
      <c r="C34" s="7" t="s">
        <v>39</v>
      </c>
      <c r="D34" s="7">
        <v>4475</v>
      </c>
      <c r="E34" s="7">
        <v>0</v>
      </c>
    </row>
    <row r="35" ht="22" customHeight="1" spans="1:6">
      <c r="A35" s="7" t="s">
        <v>40</v>
      </c>
      <c r="B35" s="7" t="s">
        <v>8</v>
      </c>
      <c r="C35" s="7"/>
      <c r="D35" s="7">
        <f>SUM(D36:D42)</f>
        <v>138842</v>
      </c>
      <c r="E35" s="7">
        <f>SUM(E36:E42)</f>
        <v>90133</v>
      </c>
      <c r="F35" s="10"/>
    </row>
    <row r="36" ht="22" customHeight="1" spans="1:5">
      <c r="A36" s="7"/>
      <c r="B36" s="7">
        <v>1</v>
      </c>
      <c r="C36" s="7" t="s">
        <v>41</v>
      </c>
      <c r="D36" s="7">
        <v>48163</v>
      </c>
      <c r="E36" s="7">
        <v>22599</v>
      </c>
    </row>
    <row r="37" ht="22" customHeight="1" spans="1:5">
      <c r="A37" s="7"/>
      <c r="B37" s="7">
        <v>2</v>
      </c>
      <c r="C37" s="7" t="s">
        <v>42</v>
      </c>
      <c r="D37" s="7">
        <v>54329</v>
      </c>
      <c r="E37" s="7">
        <v>35536</v>
      </c>
    </row>
    <row r="38" ht="22" customHeight="1" spans="1:5">
      <c r="A38" s="7"/>
      <c r="B38" s="7">
        <v>3</v>
      </c>
      <c r="C38" s="7" t="s">
        <v>43</v>
      </c>
      <c r="D38" s="7">
        <v>6651</v>
      </c>
      <c r="E38" s="7">
        <v>0</v>
      </c>
    </row>
    <row r="39" ht="22" customHeight="1" spans="1:5">
      <c r="A39" s="7"/>
      <c r="B39" s="7">
        <v>4</v>
      </c>
      <c r="C39" s="7" t="s">
        <v>44</v>
      </c>
      <c r="D39" s="7">
        <v>27193</v>
      </c>
      <c r="E39" s="7">
        <v>31998</v>
      </c>
    </row>
    <row r="40" ht="22" customHeight="1" spans="1:5">
      <c r="A40" s="7"/>
      <c r="B40" s="7">
        <v>5</v>
      </c>
      <c r="C40" s="7" t="s">
        <v>45</v>
      </c>
      <c r="D40" s="7">
        <v>1648</v>
      </c>
      <c r="E40" s="7">
        <v>0</v>
      </c>
    </row>
    <row r="41" ht="22" customHeight="1" spans="1:5">
      <c r="A41" s="7"/>
      <c r="B41" s="7">
        <v>6</v>
      </c>
      <c r="C41" s="7" t="s">
        <v>46</v>
      </c>
      <c r="D41" s="7">
        <v>584</v>
      </c>
      <c r="E41" s="7">
        <v>0</v>
      </c>
    </row>
    <row r="42" ht="22" customHeight="1" spans="1:5">
      <c r="A42" s="7"/>
      <c r="B42" s="7">
        <v>7</v>
      </c>
      <c r="C42" s="7" t="s">
        <v>47</v>
      </c>
      <c r="D42" s="7">
        <v>274</v>
      </c>
      <c r="E42" s="7">
        <v>0</v>
      </c>
    </row>
    <row r="43" ht="22" customHeight="1" spans="1:6">
      <c r="A43" s="7" t="s">
        <v>48</v>
      </c>
      <c r="B43" s="7" t="s">
        <v>8</v>
      </c>
      <c r="C43" s="7"/>
      <c r="D43" s="7">
        <f>SUM(D44:D45)</f>
        <v>46434</v>
      </c>
      <c r="E43" s="7">
        <f>SUM(E44:E45)</f>
        <v>32565</v>
      </c>
      <c r="F43" s="10"/>
    </row>
    <row r="44" ht="22" customHeight="1" spans="1:5">
      <c r="A44" s="7"/>
      <c r="B44" s="7">
        <v>1</v>
      </c>
      <c r="C44" s="7" t="s">
        <v>49</v>
      </c>
      <c r="D44" s="7">
        <v>46288</v>
      </c>
      <c r="E44" s="7">
        <v>32565</v>
      </c>
    </row>
    <row r="45" ht="22" customHeight="1" spans="1:5">
      <c r="A45" s="7"/>
      <c r="B45" s="7">
        <v>2</v>
      </c>
      <c r="C45" s="7" t="s">
        <v>50</v>
      </c>
      <c r="D45" s="7">
        <v>146</v>
      </c>
      <c r="E45" s="7">
        <v>0</v>
      </c>
    </row>
    <row r="46" ht="22" customHeight="1" spans="1:6">
      <c r="A46" s="7" t="s">
        <v>51</v>
      </c>
      <c r="B46" s="7" t="s">
        <v>8</v>
      </c>
      <c r="C46" s="7"/>
      <c r="D46" s="7">
        <f>SUM(D47:D50)</f>
        <v>96022</v>
      </c>
      <c r="E46" s="7">
        <f>SUM(E47:E50)</f>
        <v>37587</v>
      </c>
      <c r="F46" s="10"/>
    </row>
    <row r="47" ht="22" customHeight="1" spans="1:5">
      <c r="A47" s="7"/>
      <c r="B47" s="7">
        <v>1</v>
      </c>
      <c r="C47" s="7" t="s">
        <v>52</v>
      </c>
      <c r="D47" s="7">
        <v>59633</v>
      </c>
      <c r="E47" s="7">
        <v>17289</v>
      </c>
    </row>
    <row r="48" ht="22" customHeight="1" spans="1:5">
      <c r="A48" s="7"/>
      <c r="B48" s="7">
        <v>2</v>
      </c>
      <c r="C48" s="7" t="s">
        <v>53</v>
      </c>
      <c r="D48" s="7">
        <v>28746</v>
      </c>
      <c r="E48" s="7">
        <v>20166</v>
      </c>
    </row>
    <row r="49" ht="22" customHeight="1" spans="1:5">
      <c r="A49" s="7"/>
      <c r="B49" s="7">
        <v>3</v>
      </c>
      <c r="C49" s="7" t="s">
        <v>54</v>
      </c>
      <c r="D49" s="7">
        <v>4628</v>
      </c>
      <c r="E49" s="7">
        <v>132</v>
      </c>
    </row>
    <row r="50" ht="22" customHeight="1" spans="1:5">
      <c r="A50" s="7"/>
      <c r="B50" s="7">
        <v>4</v>
      </c>
      <c r="C50" s="7" t="s">
        <v>55</v>
      </c>
      <c r="D50" s="7">
        <v>3015</v>
      </c>
      <c r="E50" s="7">
        <v>0</v>
      </c>
    </row>
    <row r="51" ht="22" customHeight="1" spans="1:6">
      <c r="A51" s="7" t="s">
        <v>56</v>
      </c>
      <c r="B51" s="7" t="s">
        <v>8</v>
      </c>
      <c r="C51" s="7"/>
      <c r="D51" s="7">
        <f>SUM(D52:D53)</f>
        <v>994</v>
      </c>
      <c r="E51" s="7">
        <f>SUM(E52:E53)</f>
        <v>0</v>
      </c>
      <c r="F51" s="10"/>
    </row>
    <row r="52" ht="22" customHeight="1" spans="1:5">
      <c r="A52" s="7"/>
      <c r="B52" s="7">
        <v>1</v>
      </c>
      <c r="C52" s="7" t="s">
        <v>57</v>
      </c>
      <c r="D52" s="7">
        <v>527</v>
      </c>
      <c r="E52" s="7">
        <v>0</v>
      </c>
    </row>
    <row r="53" ht="22" customHeight="1" spans="1:5">
      <c r="A53" s="7"/>
      <c r="B53" s="7">
        <v>2</v>
      </c>
      <c r="C53" s="7" t="s">
        <v>58</v>
      </c>
      <c r="D53" s="7">
        <v>467</v>
      </c>
      <c r="E53" s="7">
        <v>0</v>
      </c>
    </row>
    <row r="54" ht="22" customHeight="1" spans="1:6">
      <c r="A54" s="7" t="s">
        <v>59</v>
      </c>
      <c r="B54" s="7" t="s">
        <v>8</v>
      </c>
      <c r="C54" s="7"/>
      <c r="D54" s="7">
        <f>SUM(D55:D56)</f>
        <v>8464</v>
      </c>
      <c r="E54" s="7">
        <f>SUM(E55:E56)</f>
        <v>0</v>
      </c>
      <c r="F54" s="10"/>
    </row>
    <row r="55" ht="22" customHeight="1" spans="1:5">
      <c r="A55" s="7"/>
      <c r="B55" s="7">
        <v>1</v>
      </c>
      <c r="C55" s="7" t="s">
        <v>60</v>
      </c>
      <c r="D55" s="7">
        <v>4060</v>
      </c>
      <c r="E55" s="7">
        <v>0</v>
      </c>
    </row>
    <row r="56" ht="22" customHeight="1" spans="1:5">
      <c r="A56" s="7"/>
      <c r="B56" s="7">
        <v>2</v>
      </c>
      <c r="C56" s="7" t="s">
        <v>61</v>
      </c>
      <c r="D56" s="7">
        <v>4404</v>
      </c>
      <c r="E56" s="7">
        <v>0</v>
      </c>
    </row>
    <row r="57" ht="22" customHeight="1" spans="1:6">
      <c r="A57" s="7" t="s">
        <v>62</v>
      </c>
      <c r="B57" s="7" t="s">
        <v>8</v>
      </c>
      <c r="C57" s="7"/>
      <c r="D57" s="7">
        <f>SUM(D58:D60)</f>
        <v>6722</v>
      </c>
      <c r="E57" s="7">
        <f>SUM(E58:E60)</f>
        <v>3367</v>
      </c>
      <c r="F57" s="10"/>
    </row>
    <row r="58" ht="22" customHeight="1" spans="1:5">
      <c r="A58" s="7"/>
      <c r="B58" s="7">
        <v>1</v>
      </c>
      <c r="C58" s="7" t="s">
        <v>63</v>
      </c>
      <c r="D58" s="7">
        <v>3340</v>
      </c>
      <c r="E58" s="7">
        <v>3367</v>
      </c>
    </row>
    <row r="59" ht="22" customHeight="1" spans="1:5">
      <c r="A59" s="7"/>
      <c r="B59" s="7">
        <v>2</v>
      </c>
      <c r="C59" s="7" t="s">
        <v>64</v>
      </c>
      <c r="D59" s="7">
        <v>1216</v>
      </c>
      <c r="E59" s="7">
        <v>0</v>
      </c>
    </row>
    <row r="60" ht="22" customHeight="1" spans="1:5">
      <c r="A60" s="7"/>
      <c r="B60" s="7">
        <v>3</v>
      </c>
      <c r="C60" s="7" t="s">
        <v>65</v>
      </c>
      <c r="D60" s="7">
        <v>2166</v>
      </c>
      <c r="E60" s="7">
        <v>0</v>
      </c>
    </row>
    <row r="61" ht="22" customHeight="1" spans="1:6">
      <c r="A61" s="7" t="s">
        <v>66</v>
      </c>
      <c r="B61" s="7" t="s">
        <v>8</v>
      </c>
      <c r="C61" s="7"/>
      <c r="D61" s="7">
        <f>SUM(D62:D66)</f>
        <v>11333</v>
      </c>
      <c r="E61" s="7">
        <f>SUM(E62:E66)</f>
        <v>1363</v>
      </c>
      <c r="F61" s="10"/>
    </row>
    <row r="62" ht="22" customHeight="1" spans="1:5">
      <c r="A62" s="7"/>
      <c r="B62" s="7">
        <v>1</v>
      </c>
      <c r="C62" s="7" t="s">
        <v>67</v>
      </c>
      <c r="D62" s="7">
        <v>5516</v>
      </c>
      <c r="E62" s="7">
        <v>0</v>
      </c>
    </row>
    <row r="63" ht="22" customHeight="1" spans="1:5">
      <c r="A63" s="7"/>
      <c r="B63" s="7">
        <v>2</v>
      </c>
      <c r="C63" s="7" t="s">
        <v>68</v>
      </c>
      <c r="D63" s="7">
        <v>884</v>
      </c>
      <c r="E63" s="7">
        <v>913</v>
      </c>
    </row>
    <row r="64" ht="22" customHeight="1" spans="1:5">
      <c r="A64" s="7"/>
      <c r="B64" s="7">
        <v>3</v>
      </c>
      <c r="C64" s="7" t="s">
        <v>69</v>
      </c>
      <c r="D64" s="7">
        <v>4123</v>
      </c>
      <c r="E64" s="7">
        <v>0</v>
      </c>
    </row>
    <row r="65" ht="22" customHeight="1" spans="1:5">
      <c r="A65" s="7"/>
      <c r="B65" s="7">
        <v>4</v>
      </c>
      <c r="C65" s="7" t="s">
        <v>70</v>
      </c>
      <c r="D65" s="7">
        <v>369</v>
      </c>
      <c r="E65" s="7">
        <v>450</v>
      </c>
    </row>
    <row r="66" ht="22" customHeight="1" spans="1:5">
      <c r="A66" s="7"/>
      <c r="B66" s="7">
        <v>5</v>
      </c>
      <c r="C66" s="7" t="s">
        <v>71</v>
      </c>
      <c r="D66" s="7">
        <v>441</v>
      </c>
      <c r="E66" s="7">
        <v>0</v>
      </c>
    </row>
    <row r="67" ht="22" customHeight="1" spans="1:6">
      <c r="A67" s="7" t="s">
        <v>72</v>
      </c>
      <c r="B67" s="7" t="s">
        <v>8</v>
      </c>
      <c r="C67" s="7"/>
      <c r="D67" s="7">
        <f>SUM(D68)</f>
        <v>187</v>
      </c>
      <c r="E67" s="7">
        <f>SUM(E68)</f>
        <v>0</v>
      </c>
      <c r="F67" s="10"/>
    </row>
    <row r="68" ht="22" customHeight="1" spans="1:5">
      <c r="A68" s="7"/>
      <c r="B68" s="7">
        <v>1</v>
      </c>
      <c r="C68" s="7" t="s">
        <v>73</v>
      </c>
      <c r="D68" s="7">
        <v>187</v>
      </c>
      <c r="E68" s="7">
        <v>0</v>
      </c>
    </row>
    <row r="69" ht="22" customHeight="1" spans="1:6">
      <c r="A69" s="7" t="s">
        <v>74</v>
      </c>
      <c r="B69" s="7" t="s">
        <v>8</v>
      </c>
      <c r="C69" s="7"/>
      <c r="D69" s="7">
        <f>SUM(D70:D73)</f>
        <v>14686</v>
      </c>
      <c r="E69" s="7">
        <f>SUM(E70:E73)</f>
        <v>877</v>
      </c>
      <c r="F69" s="10"/>
    </row>
    <row r="70" ht="22" customHeight="1" spans="1:5">
      <c r="A70" s="7"/>
      <c r="B70" s="7">
        <v>1</v>
      </c>
      <c r="C70" s="7" t="s">
        <v>75</v>
      </c>
      <c r="D70" s="7">
        <v>10662</v>
      </c>
      <c r="E70" s="7">
        <v>0</v>
      </c>
    </row>
    <row r="71" ht="22" customHeight="1" spans="1:5">
      <c r="A71" s="7"/>
      <c r="B71" s="7">
        <v>2</v>
      </c>
      <c r="C71" s="7" t="s">
        <v>76</v>
      </c>
      <c r="D71" s="7">
        <v>2158</v>
      </c>
      <c r="E71" s="7">
        <v>210</v>
      </c>
    </row>
    <row r="72" ht="22" customHeight="1" spans="1:5">
      <c r="A72" s="7"/>
      <c r="B72" s="7">
        <v>3</v>
      </c>
      <c r="C72" s="7" t="s">
        <v>77</v>
      </c>
      <c r="D72" s="7">
        <v>539</v>
      </c>
      <c r="E72" s="7">
        <v>667</v>
      </c>
    </row>
    <row r="73" ht="22" customHeight="1" spans="1:5">
      <c r="A73" s="7"/>
      <c r="B73" s="7">
        <v>4</v>
      </c>
      <c r="C73" s="7" t="s">
        <v>78</v>
      </c>
      <c r="D73" s="7">
        <v>1327</v>
      </c>
      <c r="E73" s="7">
        <v>0</v>
      </c>
    </row>
    <row r="74" ht="22" customHeight="1" spans="1:6">
      <c r="A74" s="7" t="s">
        <v>79</v>
      </c>
      <c r="B74" s="7" t="s">
        <v>8</v>
      </c>
      <c r="C74" s="7"/>
      <c r="D74" s="7">
        <f>SUM(D75:D76)</f>
        <v>9412</v>
      </c>
      <c r="E74" s="7">
        <f>SUM(E75:E76)</f>
        <v>2493</v>
      </c>
      <c r="F74" s="10"/>
    </row>
    <row r="75" ht="22" customHeight="1" spans="1:5">
      <c r="A75" s="7"/>
      <c r="B75" s="7">
        <v>1</v>
      </c>
      <c r="C75" s="7" t="s">
        <v>80</v>
      </c>
      <c r="D75" s="7">
        <v>7628</v>
      </c>
      <c r="E75" s="7">
        <v>2493</v>
      </c>
    </row>
    <row r="76" ht="22" customHeight="1" spans="1:5">
      <c r="A76" s="7"/>
      <c r="B76" s="7">
        <v>2</v>
      </c>
      <c r="C76" s="7" t="s">
        <v>81</v>
      </c>
      <c r="D76" s="7">
        <v>1784</v>
      </c>
      <c r="E76" s="7">
        <v>0</v>
      </c>
    </row>
    <row r="77" ht="22" customHeight="1" spans="1:6">
      <c r="A77" s="7" t="s">
        <v>82</v>
      </c>
      <c r="B77" s="7" t="s">
        <v>8</v>
      </c>
      <c r="C77" s="7"/>
      <c r="D77" s="7">
        <f>SUM(D78:D80)</f>
        <v>7420</v>
      </c>
      <c r="E77" s="7">
        <f>SUM(E78:E80)</f>
        <v>0</v>
      </c>
      <c r="F77" s="10"/>
    </row>
    <row r="78" ht="22" customHeight="1" spans="1:5">
      <c r="A78" s="7"/>
      <c r="B78" s="7">
        <v>1</v>
      </c>
      <c r="C78" s="7" t="s">
        <v>83</v>
      </c>
      <c r="D78" s="7">
        <v>3224</v>
      </c>
      <c r="E78" s="7">
        <v>0</v>
      </c>
    </row>
    <row r="79" ht="22" customHeight="1" spans="1:5">
      <c r="A79" s="7"/>
      <c r="B79" s="7">
        <v>2</v>
      </c>
      <c r="C79" s="7" t="s">
        <v>84</v>
      </c>
      <c r="D79" s="7">
        <v>2973</v>
      </c>
      <c r="E79" s="7">
        <v>0</v>
      </c>
    </row>
    <row r="80" ht="22" customHeight="1" spans="1:5">
      <c r="A80" s="7"/>
      <c r="B80" s="7">
        <v>3</v>
      </c>
      <c r="C80" s="7" t="s">
        <v>85</v>
      </c>
      <c r="D80" s="7">
        <v>1223</v>
      </c>
      <c r="E80" s="7">
        <v>0</v>
      </c>
    </row>
    <row r="81" ht="22" customHeight="1" spans="1:6">
      <c r="A81" s="7" t="s">
        <v>86</v>
      </c>
      <c r="B81" s="7" t="s">
        <v>8</v>
      </c>
      <c r="C81" s="7"/>
      <c r="D81" s="7">
        <f>SUM(D82:D87)</f>
        <v>172845</v>
      </c>
      <c r="E81" s="7">
        <f>SUM(E82:E87)</f>
        <v>102890</v>
      </c>
      <c r="F81" s="10"/>
    </row>
    <row r="82" ht="22" customHeight="1" spans="1:5">
      <c r="A82" s="7"/>
      <c r="B82" s="7">
        <v>1</v>
      </c>
      <c r="C82" s="7" t="s">
        <v>87</v>
      </c>
      <c r="D82" s="7">
        <v>107742</v>
      </c>
      <c r="E82" s="7">
        <v>66306</v>
      </c>
    </row>
    <row r="83" ht="22" customHeight="1" spans="1:5">
      <c r="A83" s="7"/>
      <c r="B83" s="7">
        <v>2</v>
      </c>
      <c r="C83" s="7" t="s">
        <v>88</v>
      </c>
      <c r="D83" s="7">
        <v>58049</v>
      </c>
      <c r="E83" s="7">
        <v>34411</v>
      </c>
    </row>
    <row r="84" ht="22" customHeight="1" spans="1:5">
      <c r="A84" s="7"/>
      <c r="B84" s="7">
        <v>3</v>
      </c>
      <c r="C84" s="7" t="s">
        <v>89</v>
      </c>
      <c r="D84" s="7">
        <v>2798</v>
      </c>
      <c r="E84" s="7">
        <v>0</v>
      </c>
    </row>
    <row r="85" ht="22" customHeight="1" spans="1:5">
      <c r="A85" s="7"/>
      <c r="B85" s="7">
        <v>4</v>
      </c>
      <c r="C85" s="7" t="s">
        <v>90</v>
      </c>
      <c r="D85" s="7">
        <v>650</v>
      </c>
      <c r="E85" s="7">
        <v>1229</v>
      </c>
    </row>
    <row r="86" ht="22" customHeight="1" spans="1:5">
      <c r="A86" s="7"/>
      <c r="B86" s="7">
        <v>5</v>
      </c>
      <c r="C86" s="7" t="s">
        <v>91</v>
      </c>
      <c r="D86" s="7">
        <v>1039</v>
      </c>
      <c r="E86" s="7">
        <v>944</v>
      </c>
    </row>
    <row r="87" ht="22" customHeight="1" spans="1:5">
      <c r="A87" s="7"/>
      <c r="B87" s="7">
        <v>6</v>
      </c>
      <c r="C87" s="7" t="s">
        <v>92</v>
      </c>
      <c r="D87" s="7">
        <v>2567</v>
      </c>
      <c r="E87" s="7">
        <v>0</v>
      </c>
    </row>
    <row r="88" ht="22" customHeight="1" spans="1:6">
      <c r="A88" s="7" t="s">
        <v>93</v>
      </c>
      <c r="B88" s="7" t="s">
        <v>8</v>
      </c>
      <c r="C88" s="7"/>
      <c r="D88" s="7">
        <f>SUM(D89)</f>
        <v>240929</v>
      </c>
      <c r="E88" s="7">
        <f>SUM(E89)</f>
        <v>189511</v>
      </c>
      <c r="F88" s="10"/>
    </row>
    <row r="89" ht="22" customHeight="1" spans="1:5">
      <c r="A89" s="7"/>
      <c r="B89" s="7">
        <v>1</v>
      </c>
      <c r="C89" s="7" t="s">
        <v>94</v>
      </c>
      <c r="D89" s="7">
        <v>240929</v>
      </c>
      <c r="E89" s="7">
        <v>189511</v>
      </c>
    </row>
    <row r="90" ht="22" customHeight="1" spans="1:6">
      <c r="A90" s="7" t="s">
        <v>95</v>
      </c>
      <c r="B90" s="7" t="s">
        <v>8</v>
      </c>
      <c r="C90" s="7"/>
      <c r="D90" s="7">
        <f>SUM(D91:D94)</f>
        <v>22150</v>
      </c>
      <c r="E90" s="7">
        <f>SUM(E91:E94)</f>
        <v>6618</v>
      </c>
      <c r="F90" s="10"/>
    </row>
    <row r="91" ht="22" customHeight="1" spans="1:5">
      <c r="A91" s="7"/>
      <c r="B91" s="7">
        <v>1</v>
      </c>
      <c r="C91" s="7" t="s">
        <v>96</v>
      </c>
      <c r="D91" s="7">
        <v>16884</v>
      </c>
      <c r="E91" s="7">
        <v>5312</v>
      </c>
    </row>
    <row r="92" ht="22" customHeight="1" spans="1:5">
      <c r="A92" s="7"/>
      <c r="B92" s="7">
        <v>2</v>
      </c>
      <c r="C92" s="7" t="s">
        <v>97</v>
      </c>
      <c r="D92" s="7">
        <v>3365</v>
      </c>
      <c r="E92" s="7">
        <v>0</v>
      </c>
    </row>
    <row r="93" ht="22" customHeight="1" spans="1:5">
      <c r="A93" s="7"/>
      <c r="B93" s="7">
        <v>3</v>
      </c>
      <c r="C93" s="7" t="s">
        <v>98</v>
      </c>
      <c r="D93" s="7">
        <v>1363</v>
      </c>
      <c r="E93" s="7">
        <v>532</v>
      </c>
    </row>
    <row r="94" ht="22" customHeight="1" spans="1:5">
      <c r="A94" s="7"/>
      <c r="B94" s="7">
        <v>4</v>
      </c>
      <c r="C94" s="7" t="s">
        <v>99</v>
      </c>
      <c r="D94" s="7">
        <v>538</v>
      </c>
      <c r="E94" s="7">
        <v>774</v>
      </c>
    </row>
    <row r="95" ht="22" customHeight="1" spans="1:6">
      <c r="A95" s="7" t="s">
        <v>100</v>
      </c>
      <c r="B95" s="7" t="s">
        <v>8</v>
      </c>
      <c r="C95" s="7"/>
      <c r="D95" s="7">
        <f>SUM(D96:D102)</f>
        <v>72245</v>
      </c>
      <c r="E95" s="7">
        <f>SUM(E96:E102)</f>
        <v>17740</v>
      </c>
      <c r="F95" s="10"/>
    </row>
    <row r="96" ht="22" customHeight="1" spans="1:5">
      <c r="A96" s="7"/>
      <c r="B96" s="7">
        <v>1</v>
      </c>
      <c r="C96" s="7" t="s">
        <v>101</v>
      </c>
      <c r="D96" s="7">
        <v>42561</v>
      </c>
      <c r="E96" s="7">
        <v>0</v>
      </c>
    </row>
    <row r="97" ht="22" customHeight="1" spans="1:5">
      <c r="A97" s="7"/>
      <c r="B97" s="7">
        <v>2</v>
      </c>
      <c r="C97" s="11" t="s">
        <v>102</v>
      </c>
      <c r="D97" s="7">
        <v>8970</v>
      </c>
      <c r="E97" s="7">
        <v>7870</v>
      </c>
    </row>
    <row r="98" ht="22" customHeight="1" spans="1:5">
      <c r="A98" s="7"/>
      <c r="B98" s="7">
        <v>3</v>
      </c>
      <c r="C98" s="7" t="s">
        <v>103</v>
      </c>
      <c r="D98" s="7">
        <v>7036</v>
      </c>
      <c r="E98" s="7">
        <v>0</v>
      </c>
    </row>
    <row r="99" ht="22" customHeight="1" spans="1:5">
      <c r="A99" s="7"/>
      <c r="B99" s="7">
        <v>4</v>
      </c>
      <c r="C99" s="7" t="s">
        <v>104</v>
      </c>
      <c r="D99" s="7">
        <v>6973</v>
      </c>
      <c r="E99" s="7">
        <v>2931</v>
      </c>
    </row>
    <row r="100" ht="22" customHeight="1" spans="1:5">
      <c r="A100" s="7"/>
      <c r="B100" s="7">
        <v>5</v>
      </c>
      <c r="C100" s="7" t="s">
        <v>105</v>
      </c>
      <c r="D100" s="7">
        <v>5463</v>
      </c>
      <c r="E100" s="7">
        <v>4950</v>
      </c>
    </row>
    <row r="101" ht="22" customHeight="1" spans="1:5">
      <c r="A101" s="7"/>
      <c r="B101" s="7">
        <v>6</v>
      </c>
      <c r="C101" s="7" t="s">
        <v>106</v>
      </c>
      <c r="D101" s="7">
        <v>703</v>
      </c>
      <c r="E101" s="7">
        <v>996</v>
      </c>
    </row>
    <row r="102" ht="22" customHeight="1" spans="1:5">
      <c r="A102" s="7"/>
      <c r="B102" s="7">
        <v>7</v>
      </c>
      <c r="C102" s="7" t="s">
        <v>107</v>
      </c>
      <c r="D102" s="7">
        <v>539</v>
      </c>
      <c r="E102" s="7">
        <v>993</v>
      </c>
    </row>
    <row r="103" ht="22" customHeight="1" spans="1:6">
      <c r="A103" s="7" t="s">
        <v>108</v>
      </c>
      <c r="B103" s="7" t="s">
        <v>8</v>
      </c>
      <c r="C103" s="7"/>
      <c r="D103" s="7">
        <f>SUM(D104:D106)</f>
        <v>9950</v>
      </c>
      <c r="E103" s="7">
        <f>SUM(E104:E106)</f>
        <v>2558</v>
      </c>
      <c r="F103" s="10"/>
    </row>
    <row r="104" ht="22" customHeight="1" spans="1:5">
      <c r="A104" s="7"/>
      <c r="B104" s="7">
        <v>1</v>
      </c>
      <c r="C104" s="7" t="s">
        <v>109</v>
      </c>
      <c r="D104" s="7">
        <v>7748</v>
      </c>
      <c r="E104" s="7">
        <v>0</v>
      </c>
    </row>
    <row r="105" ht="22" customHeight="1" spans="1:5">
      <c r="A105" s="7"/>
      <c r="B105" s="7">
        <v>2</v>
      </c>
      <c r="C105" s="7" t="s">
        <v>110</v>
      </c>
      <c r="D105" s="7">
        <v>2188</v>
      </c>
      <c r="E105" s="7">
        <v>2558</v>
      </c>
    </row>
    <row r="106" ht="22" customHeight="1" spans="1:5">
      <c r="A106" s="7"/>
      <c r="B106" s="7">
        <v>3</v>
      </c>
      <c r="C106" s="7" t="s">
        <v>111</v>
      </c>
      <c r="D106" s="7">
        <v>14</v>
      </c>
      <c r="E106" s="7">
        <v>0</v>
      </c>
    </row>
    <row r="107" ht="22" customHeight="1" spans="1:6">
      <c r="A107" s="7" t="s">
        <v>112</v>
      </c>
      <c r="B107" s="7" t="s">
        <v>8</v>
      </c>
      <c r="C107" s="7"/>
      <c r="D107" s="7">
        <f>SUM(D108)</f>
        <v>1249</v>
      </c>
      <c r="E107" s="7">
        <f>SUM(E108)</f>
        <v>0</v>
      </c>
      <c r="F107" s="10"/>
    </row>
    <row r="108" ht="22" customHeight="1" spans="1:5">
      <c r="A108" s="7"/>
      <c r="B108" s="7">
        <v>1</v>
      </c>
      <c r="C108" s="7" t="s">
        <v>113</v>
      </c>
      <c r="D108" s="7">
        <v>1249</v>
      </c>
      <c r="E108" s="7">
        <v>0</v>
      </c>
    </row>
    <row r="109" ht="22" customHeight="1" spans="1:6">
      <c r="A109" s="7" t="s">
        <v>114</v>
      </c>
      <c r="B109" s="7" t="s">
        <v>8</v>
      </c>
      <c r="C109" s="7"/>
      <c r="D109" s="7">
        <f>SUM(D110)</f>
        <v>1733</v>
      </c>
      <c r="E109" s="7">
        <f>SUM(E110)</f>
        <v>0</v>
      </c>
      <c r="F109" s="10"/>
    </row>
    <row r="110" ht="22" customHeight="1" spans="1:5">
      <c r="A110" s="7"/>
      <c r="B110" s="7">
        <v>1</v>
      </c>
      <c r="C110" s="7" t="s">
        <v>115</v>
      </c>
      <c r="D110" s="7">
        <v>1733</v>
      </c>
      <c r="E110" s="7">
        <v>0</v>
      </c>
    </row>
    <row r="111" ht="22" customHeight="1" spans="1:6">
      <c r="A111" s="7" t="s">
        <v>116</v>
      </c>
      <c r="B111" s="7" t="s">
        <v>8</v>
      </c>
      <c r="C111" s="7"/>
      <c r="D111" s="7">
        <f>SUM(D112:D113)</f>
        <v>258232</v>
      </c>
      <c r="E111" s="7">
        <f>SUM(E112:E113)</f>
        <v>181156</v>
      </c>
      <c r="F111" s="10"/>
    </row>
    <row r="112" ht="22" customHeight="1" spans="1:5">
      <c r="A112" s="7"/>
      <c r="B112" s="7">
        <v>1</v>
      </c>
      <c r="C112" s="7" t="s">
        <v>117</v>
      </c>
      <c r="D112" s="7">
        <v>257528</v>
      </c>
      <c r="E112" s="7">
        <v>181156</v>
      </c>
    </row>
    <row r="113" ht="22" customHeight="1" spans="1:5">
      <c r="A113" s="7"/>
      <c r="B113" s="7">
        <v>2</v>
      </c>
      <c r="C113" s="7" t="s">
        <v>118</v>
      </c>
      <c r="D113" s="7">
        <v>704</v>
      </c>
      <c r="E113" s="7">
        <v>0</v>
      </c>
    </row>
  </sheetData>
  <sortState ref="A3:F88">
    <sortCondition ref="A3"/>
  </sortState>
  <mergeCells count="55">
    <mergeCell ref="A1:F1"/>
    <mergeCell ref="B3:C3"/>
    <mergeCell ref="B6:C6"/>
    <mergeCell ref="B8:C8"/>
    <mergeCell ref="B12:C12"/>
    <mergeCell ref="B14:C14"/>
    <mergeCell ref="B16:C16"/>
    <mergeCell ref="B19:C19"/>
    <mergeCell ref="B27:C27"/>
    <mergeCell ref="B35:C35"/>
    <mergeCell ref="B43:C43"/>
    <mergeCell ref="B46:C46"/>
    <mergeCell ref="B51:C51"/>
    <mergeCell ref="B54:C54"/>
    <mergeCell ref="B57:C57"/>
    <mergeCell ref="B61:C61"/>
    <mergeCell ref="B67:C67"/>
    <mergeCell ref="B69:C69"/>
    <mergeCell ref="B74:C74"/>
    <mergeCell ref="B77:C77"/>
    <mergeCell ref="B81:C81"/>
    <mergeCell ref="B88:C88"/>
    <mergeCell ref="B90:C90"/>
    <mergeCell ref="B95:C95"/>
    <mergeCell ref="B103:C103"/>
    <mergeCell ref="B107:C107"/>
    <mergeCell ref="B109:C109"/>
    <mergeCell ref="B111:C111"/>
    <mergeCell ref="A3:A5"/>
    <mergeCell ref="A6:A7"/>
    <mergeCell ref="A8:A11"/>
    <mergeCell ref="A12:A13"/>
    <mergeCell ref="A14:A15"/>
    <mergeCell ref="A16:A18"/>
    <mergeCell ref="A19:A26"/>
    <mergeCell ref="A27:A34"/>
    <mergeCell ref="A35:A42"/>
    <mergeCell ref="A43:A45"/>
    <mergeCell ref="A46:A50"/>
    <mergeCell ref="A51:A53"/>
    <mergeCell ref="A54:A56"/>
    <mergeCell ref="A57:A60"/>
    <mergeCell ref="A61:A66"/>
    <mergeCell ref="A67:A68"/>
    <mergeCell ref="A69:A73"/>
    <mergeCell ref="A74:A76"/>
    <mergeCell ref="A77:A80"/>
    <mergeCell ref="A81:A87"/>
    <mergeCell ref="A88:A89"/>
    <mergeCell ref="A90:A94"/>
    <mergeCell ref="A95:A102"/>
    <mergeCell ref="A103:A106"/>
    <mergeCell ref="A107:A108"/>
    <mergeCell ref="A109:A110"/>
    <mergeCell ref="A111:A113"/>
  </mergeCells>
  <pageMargins left="0.75" right="0.75" top="1" bottom="1" header="0.5" footer="0.5"/>
  <headerFooter/>
  <ignoredErrors>
    <ignoredError sqref="D43:E43 D35:E35 D27:E27 D19:E19 D14:E14 D16:E16 D12:E12 D8:E8 D6:E6" formula="1"/>
    <ignoredError sqref="D109:E109 D95:E95 D61:E61 D46:E46 D57:E57 D54:E54 D51:E51 D90:E90 D88:E88 D81:E81 D77:E77 D74:E74 D69:E69 D67:E67 D107:E107 D103:E103 D111:E111" formula="1" formulaRange="1"/>
    <ignoredError sqref="D78:E80 D75:E76 D70:E73 D55:E56 D52:E53 D68:E68 D62:E62 D63 D96:E96 D97 D98:E101 D102 D110:E110 D112:E113 D104:E106 D108:E108 D64:E66 D91:E94 D47:E50 D58:E60 D89:E89 D82:E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2021-2022年度预拨资金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2023-10-03T06:45:00Z</dcterms:created>
  <dcterms:modified xsi:type="dcterms:W3CDTF">2023-10-08T02:46:25Z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C5E23E671D79466DBEC1CC09EE12EFF4_11</vt:lpwstr>
  </property>
  <property fmtid="{D5CDD505-2E9C-101B-9397-08002B2CF9AE}" pid="3" name="KSOProductBuildVer">
    <vt:lpwstr>2052-12.1.0.15374</vt:lpwstr>
  </property>
</Properties>
</file>